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7" windowWidth="15446" windowHeight="11765" activeTab="0"/>
  </bookViews>
  <sheets>
    <sheet name="Лист1" sheetId="1" r:id="rId1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<sst xmlns="http://schemas.openxmlformats.org/spreadsheetml/2006/main" count="42" uniqueCount="28">
  <si>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</si>
  <si>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</si>
  <si>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</si>
  <si>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</si>
  <si>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</si>
  <si>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</si>
  <si>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</si>
  <si>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</si>
  <si>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</si>
  <si>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</si>
  <si>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</si>
  <si>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2023 год</t>
  </si>
  <si>
    <t>2024 год</t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</si>
  <si>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</si>
  <si>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</si>
  <si>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</si>
  <si>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</si>
  <si>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</si>
  <si>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</si>
  <si>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</si>
  <si>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>Номер строк целевых показателей, на достижение которых направлены мероприятия</t>
  </si>
  <si>
    <t>"ОБЕСПЕЧЕНИЕ ЖИЛЬЁМ МОЛОДЫХ СЕМЕЙ НА ТЕРРИТОРИИ ГОРОДСКОГО ОКРУГА ЗАТО СВОБОДНЫЙ НА 2023-2030 ГОДЫ"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</si>
  <si>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</si>
  <si>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 xml:space="preserve">Мероприятие 2: Предоставление социальных выплат на приобретение жилого помещения или строительство индивидуального жилого дома                              </t>
  </si>
  <si>
    <t>Мероприятие 3: Освещение целей и задач программы в средствах массовой информации</t>
  </si>
  <si>
    <r>
      <t>ВСЕГО по программе «Обеспечение жильем молодых семей на территории городского округа ЗАТО Свободный» на 2023-2030 годы, 
в том числе</t>
    </r>
    <r>
      <rPr>
        <b/>
        <sz val="14"/>
        <color indexed="8"/>
        <rFont val="Liberation Serif"/>
        <family val="1"/>
      </rPr>
      <t xml:space="preserve">: </t>
    </r>
  </si>
  <si>
    <t xml:space="preserve">Администрация городского округа ЗАТО Свободный </t>
  </si>
  <si>
    <t>Приложение 
к постановлению администрации
городского округа ЗАТО Свободный
от «19» января 2024 года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</si>
</sst>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2"/>
      <color rgb="FF00000A"/>
      <name val="Liberation Serif"/>
      <family val="1"/>
    </font>
    <font>
      <b/>
      <sz val="14"/>
      <color rgb="FF00000A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2" fillId="0" borderId="14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6104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60" zoomScaleNormal="60" zoomScalePageLayoutView="90" workbookViewId="0" topLeftCell="A1">
      <pane ySplit="17" topLeftCell="A18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13" customWidth="1"/>
    <col min="11" max="11" width="10.57421875" style="13" customWidth="1"/>
    <col min="12" max="12" width="13.140625" style="13" customWidth="1"/>
    <col min="13" max="13" width="11.140625" style="0" customWidth="1"/>
    <col min="14" max="14" width="9.5742187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16"/>
      <c r="K1" s="16"/>
      <c r="L1" s="41"/>
      <c r="M1" s="41"/>
      <c r="N1" s="4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8.75" customHeight="1">
      <c r="A2" s="3"/>
      <c r="B2" s="3"/>
      <c r="C2" s="3"/>
      <c r="D2" s="3"/>
      <c r="E2" s="3"/>
      <c r="F2" s="3"/>
      <c r="G2" s="3"/>
      <c r="H2" s="4"/>
      <c r="I2" s="4"/>
      <c r="J2" s="15"/>
      <c r="K2" s="40" t="s">
        <v>27</v>
      </c>
      <c r="L2" s="40"/>
      <c r="M2" s="40"/>
      <c r="N2" s="4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"/>
      <c r="B3" s="3"/>
      <c r="C3" s="3"/>
      <c r="D3" s="3"/>
      <c r="E3" s="3"/>
      <c r="F3" s="3"/>
      <c r="G3" s="3"/>
      <c r="H3" s="4"/>
      <c r="I3" s="4"/>
      <c r="J3" s="15"/>
      <c r="K3" s="18"/>
      <c r="L3" s="20" t="s">
        <v>13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/>
      <c r="B4" s="2"/>
      <c r="C4" s="2"/>
      <c r="D4" s="2"/>
      <c r="E4" s="2"/>
      <c r="F4" s="2"/>
      <c r="G4" s="2"/>
      <c r="H4" s="6"/>
      <c r="I4" s="6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30" t="s">
        <v>21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31" t="s">
        <v>6</v>
      </c>
      <c r="B9" s="31" t="s">
        <v>7</v>
      </c>
      <c r="C9" s="31" t="s">
        <v>8</v>
      </c>
      <c r="D9" s="36" t="s">
        <v>9</v>
      </c>
      <c r="E9" s="37"/>
      <c r="F9" s="37"/>
      <c r="G9" s="37"/>
      <c r="H9" s="37"/>
      <c r="I9" s="37"/>
      <c r="J9" s="37"/>
      <c r="K9" s="37"/>
      <c r="L9" s="37"/>
      <c r="M9" s="36" t="s">
        <v>20</v>
      </c>
      <c r="N9" s="4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32"/>
      <c r="B10" s="32"/>
      <c r="C10" s="32"/>
      <c r="D10" s="38"/>
      <c r="E10" s="39"/>
      <c r="F10" s="39"/>
      <c r="G10" s="39"/>
      <c r="H10" s="39"/>
      <c r="I10" s="39"/>
      <c r="J10" s="39"/>
      <c r="K10" s="39"/>
      <c r="L10" s="39"/>
      <c r="M10" s="38"/>
      <c r="N10" s="4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32"/>
      <c r="B11" s="32"/>
      <c r="C11" s="32"/>
      <c r="D11" s="38"/>
      <c r="E11" s="39"/>
      <c r="F11" s="39"/>
      <c r="G11" s="39"/>
      <c r="H11" s="39"/>
      <c r="I11" s="39"/>
      <c r="J11" s="39"/>
      <c r="K11" s="39"/>
      <c r="L11" s="39"/>
      <c r="M11" s="38"/>
      <c r="N11" s="4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2"/>
      <c r="B12" s="32"/>
      <c r="C12" s="32"/>
      <c r="D12" s="38"/>
      <c r="E12" s="39"/>
      <c r="F12" s="39"/>
      <c r="G12" s="39"/>
      <c r="H12" s="39"/>
      <c r="I12" s="39"/>
      <c r="J12" s="39"/>
      <c r="K12" s="39"/>
      <c r="L12" s="39"/>
      <c r="M12" s="38"/>
      <c r="N12" s="4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32"/>
      <c r="B13" s="32"/>
      <c r="C13" s="32"/>
      <c r="D13" s="38"/>
      <c r="E13" s="39"/>
      <c r="F13" s="39"/>
      <c r="G13" s="39"/>
      <c r="H13" s="39"/>
      <c r="I13" s="39"/>
      <c r="J13" s="39"/>
      <c r="K13" s="39"/>
      <c r="L13" s="39"/>
      <c r="M13" s="38"/>
      <c r="N13" s="4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32"/>
      <c r="B14" s="32"/>
      <c r="C14" s="32"/>
      <c r="D14" s="38"/>
      <c r="E14" s="39"/>
      <c r="F14" s="39"/>
      <c r="G14" s="39"/>
      <c r="H14" s="39"/>
      <c r="I14" s="39"/>
      <c r="J14" s="39"/>
      <c r="K14" s="39"/>
      <c r="L14" s="39"/>
      <c r="M14" s="38"/>
      <c r="N14" s="4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32"/>
      <c r="B15" s="32"/>
      <c r="C15" s="32"/>
      <c r="D15" s="31" t="s">
        <v>10</v>
      </c>
      <c r="E15" s="31" t="s">
        <v>11</v>
      </c>
      <c r="F15" s="31" t="s">
        <v>12</v>
      </c>
      <c r="G15" s="31" t="s">
        <v>14</v>
      </c>
      <c r="H15" s="31" t="s">
        <v>15</v>
      </c>
      <c r="I15" s="31" t="s">
        <v>16</v>
      </c>
      <c r="J15" s="35" t="s">
        <v>17</v>
      </c>
      <c r="K15" s="31" t="s">
        <v>18</v>
      </c>
      <c r="L15" s="31" t="s">
        <v>19</v>
      </c>
      <c r="M15" s="38"/>
      <c r="N15" s="4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.25" customHeight="1">
      <c r="A16" s="33"/>
      <c r="B16" s="33"/>
      <c r="C16" s="33"/>
      <c r="D16" s="33"/>
      <c r="E16" s="33"/>
      <c r="F16" s="33"/>
      <c r="G16" s="33"/>
      <c r="H16" s="33"/>
      <c r="I16" s="42"/>
      <c r="J16" s="35"/>
      <c r="K16" s="33"/>
      <c r="L16" s="33"/>
      <c r="M16" s="48"/>
      <c r="N16" s="4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4">
        <v>10</v>
      </c>
      <c r="K17" s="17">
        <v>11</v>
      </c>
      <c r="L17" s="19">
        <v>12</v>
      </c>
      <c r="M17" s="44">
        <v>10</v>
      </c>
      <c r="N17" s="4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6.25">
      <c r="A18" s="26">
        <v>1</v>
      </c>
      <c r="B18" s="27" t="s">
        <v>25</v>
      </c>
      <c r="C18" s="28"/>
      <c r="D18" s="29">
        <f>SUM(D19:D22)</f>
        <v>9538.698999999997</v>
      </c>
      <c r="E18" s="29">
        <f>SUM(E19:E22)</f>
        <v>2218.492</v>
      </c>
      <c r="F18" s="29">
        <f aca="true" t="shared" si="0" ref="F18:L18">SUM(F19:F22)</f>
        <v>1977.1150000000002</v>
      </c>
      <c r="G18" s="29">
        <f t="shared" si="0"/>
        <v>1007.676</v>
      </c>
      <c r="H18" s="29">
        <f t="shared" si="0"/>
        <v>1007.676</v>
      </c>
      <c r="I18" s="29">
        <f t="shared" si="0"/>
        <v>831.935</v>
      </c>
      <c r="J18" s="29">
        <f t="shared" si="0"/>
        <v>831.935</v>
      </c>
      <c r="K18" s="29">
        <f t="shared" si="0"/>
        <v>831.935</v>
      </c>
      <c r="L18" s="29">
        <f t="shared" si="0"/>
        <v>831.935</v>
      </c>
      <c r="M18" s="43"/>
      <c r="N18" s="43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10">
        <v>2</v>
      </c>
      <c r="B19" s="25" t="s">
        <v>2</v>
      </c>
      <c r="C19" s="11"/>
      <c r="D19" s="23">
        <f>SUM(D24+D29+D34)</f>
        <v>607.5070000000001</v>
      </c>
      <c r="E19" s="23">
        <f aca="true" t="shared" si="1" ref="E19:L19">SUM(E24+E29+E34)</f>
        <v>408.673</v>
      </c>
      <c r="F19" s="23">
        <f t="shared" si="1"/>
        <v>198.834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34"/>
      <c r="N19" s="34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0">
        <v>3</v>
      </c>
      <c r="B20" s="25" t="s">
        <v>3</v>
      </c>
      <c r="C20" s="11"/>
      <c r="D20" s="23">
        <f>SUM(D25+D30+D35)</f>
        <v>2025.801</v>
      </c>
      <c r="E20" s="23">
        <f aca="true" t="shared" si="2" ref="D20:L22">SUM(E25+E30+E35)</f>
        <v>1255.196</v>
      </c>
      <c r="F20" s="23">
        <f t="shared" si="2"/>
        <v>770.605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34"/>
      <c r="N20" s="34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10">
        <v>4</v>
      </c>
      <c r="B21" s="25" t="s">
        <v>4</v>
      </c>
      <c r="C21" s="11"/>
      <c r="D21" s="23">
        <f>SUM(D26+D31+D36)</f>
        <v>6905.390999999998</v>
      </c>
      <c r="E21" s="23">
        <f t="shared" si="2"/>
        <v>554.623</v>
      </c>
      <c r="F21" s="23">
        <f t="shared" si="2"/>
        <v>1007.676</v>
      </c>
      <c r="G21" s="23">
        <f t="shared" si="2"/>
        <v>1007.676</v>
      </c>
      <c r="H21" s="23">
        <f t="shared" si="2"/>
        <v>1007.676</v>
      </c>
      <c r="I21" s="23">
        <f t="shared" si="2"/>
        <v>831.935</v>
      </c>
      <c r="J21" s="23">
        <f t="shared" si="2"/>
        <v>831.935</v>
      </c>
      <c r="K21" s="23">
        <f t="shared" si="2"/>
        <v>831.935</v>
      </c>
      <c r="L21" s="23">
        <f t="shared" si="2"/>
        <v>831.935</v>
      </c>
      <c r="M21" s="34"/>
      <c r="N21" s="34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10">
        <v>5</v>
      </c>
      <c r="B22" s="25" t="s">
        <v>5</v>
      </c>
      <c r="C22" s="11"/>
      <c r="D22" s="23">
        <f t="shared" si="2"/>
        <v>0</v>
      </c>
      <c r="E22" s="23">
        <f t="shared" si="2"/>
        <v>0</v>
      </c>
      <c r="F22" s="23">
        <f>SUM(F27+F32+F37)</f>
        <v>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34"/>
      <c r="N22" s="34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3.75">
      <c r="A23" s="10">
        <v>1</v>
      </c>
      <c r="B23" s="21" t="s">
        <v>22</v>
      </c>
      <c r="C23" s="24" t="s">
        <v>26</v>
      </c>
      <c r="D23" s="23">
        <f>SUM(D24:D27)</f>
        <v>0</v>
      </c>
      <c r="E23" s="23">
        <f aca="true" t="shared" si="3" ref="E23:J23">SUM(E24:E27)</f>
        <v>0</v>
      </c>
      <c r="F23" s="23">
        <f t="shared" si="3"/>
        <v>0</v>
      </c>
      <c r="G23" s="23">
        <f t="shared" si="3"/>
        <v>0</v>
      </c>
      <c r="H23" s="23">
        <f t="shared" si="3"/>
        <v>0</v>
      </c>
      <c r="I23" s="23">
        <f t="shared" si="3"/>
        <v>0</v>
      </c>
      <c r="J23" s="23">
        <f t="shared" si="3"/>
        <v>0</v>
      </c>
      <c r="K23" s="23">
        <v>0</v>
      </c>
      <c r="L23" s="23">
        <v>0</v>
      </c>
      <c r="M23" s="35">
        <v>4</v>
      </c>
      <c r="N23" s="35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2">
        <v>2</v>
      </c>
      <c r="B24" s="11" t="s">
        <v>2</v>
      </c>
      <c r="C24" s="11"/>
      <c r="D24" s="23">
        <f>SUM(E24:L24)</f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4"/>
      <c r="N24" s="34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2">
        <v>3</v>
      </c>
      <c r="B25" s="11" t="s">
        <v>3</v>
      </c>
      <c r="C25" s="11"/>
      <c r="D25" s="23">
        <f>SUM(E25:L25)</f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4"/>
      <c r="N25" s="34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2">
        <v>4</v>
      </c>
      <c r="B26" s="11" t="s">
        <v>4</v>
      </c>
      <c r="C26" s="11"/>
      <c r="D26" s="23">
        <f>SUM(E26:L26)</f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4"/>
      <c r="N26" s="34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2">
        <v>5</v>
      </c>
      <c r="B27" s="11" t="s">
        <v>5</v>
      </c>
      <c r="C27" s="11"/>
      <c r="D27" s="23">
        <f>SUM(E27:L27)</f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4"/>
      <c r="N27" s="34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3.75">
      <c r="A28" s="22">
        <v>6</v>
      </c>
      <c r="B28" s="11" t="s">
        <v>23</v>
      </c>
      <c r="C28" s="24" t="s">
        <v>26</v>
      </c>
      <c r="D28" s="23">
        <f>SUM(D29:D32)</f>
        <v>9538.698999999997</v>
      </c>
      <c r="E28" s="23">
        <f>SUM(E29:E32)</f>
        <v>2218.492</v>
      </c>
      <c r="F28" s="23">
        <f aca="true" t="shared" si="4" ref="F28:L28">SUM(F29:F32)</f>
        <v>1977.1150000000002</v>
      </c>
      <c r="G28" s="23">
        <f t="shared" si="4"/>
        <v>1007.676</v>
      </c>
      <c r="H28" s="23">
        <f t="shared" si="4"/>
        <v>1007.676</v>
      </c>
      <c r="I28" s="23">
        <f t="shared" si="4"/>
        <v>831.935</v>
      </c>
      <c r="J28" s="23">
        <f t="shared" si="4"/>
        <v>831.935</v>
      </c>
      <c r="K28" s="23">
        <f t="shared" si="4"/>
        <v>831.935</v>
      </c>
      <c r="L28" s="23">
        <f t="shared" si="4"/>
        <v>831.935</v>
      </c>
      <c r="M28" s="35">
        <v>6</v>
      </c>
      <c r="N28" s="35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2">
        <v>7</v>
      </c>
      <c r="B29" s="11" t="s">
        <v>2</v>
      </c>
      <c r="C29" s="11"/>
      <c r="D29" s="23">
        <f>SUM(E29:L29)</f>
        <v>607.5070000000001</v>
      </c>
      <c r="E29" s="23">
        <v>408.673</v>
      </c>
      <c r="F29" s="23">
        <v>198.834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34"/>
      <c r="N29" s="34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2">
        <v>8</v>
      </c>
      <c r="B30" s="11" t="s">
        <v>3</v>
      </c>
      <c r="C30" s="11"/>
      <c r="D30" s="23">
        <f>SUM(E30:L30)</f>
        <v>2025.801</v>
      </c>
      <c r="E30" s="23">
        <v>1255.196</v>
      </c>
      <c r="F30" s="23">
        <v>770.605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4"/>
      <c r="N30" s="34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2">
        <v>9</v>
      </c>
      <c r="B31" s="11" t="s">
        <v>4</v>
      </c>
      <c r="C31" s="11"/>
      <c r="D31" s="23">
        <f>SUM(E31:L31)</f>
        <v>6905.390999999998</v>
      </c>
      <c r="E31" s="23">
        <v>554.623</v>
      </c>
      <c r="F31" s="23">
        <v>1007.676</v>
      </c>
      <c r="G31" s="23">
        <v>1007.676</v>
      </c>
      <c r="H31" s="23">
        <v>1007.676</v>
      </c>
      <c r="I31" s="23">
        <v>831.935</v>
      </c>
      <c r="J31" s="23">
        <v>831.935</v>
      </c>
      <c r="K31" s="23">
        <v>831.935</v>
      </c>
      <c r="L31" s="23">
        <v>831.935</v>
      </c>
      <c r="M31" s="34"/>
      <c r="N31" s="34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2">
        <v>10</v>
      </c>
      <c r="B32" s="11" t="s">
        <v>5</v>
      </c>
      <c r="C32" s="11"/>
      <c r="D32" s="23">
        <f>SUM(E32:L32)</f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4"/>
      <c r="N32" s="34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2.25">
      <c r="A33" s="22">
        <v>11</v>
      </c>
      <c r="B33" s="21" t="s">
        <v>24</v>
      </c>
      <c r="C33" s="24" t="s">
        <v>26</v>
      </c>
      <c r="D33" s="23">
        <f>SUM(D34:D37)</f>
        <v>0</v>
      </c>
      <c r="E33" s="23">
        <f aca="true" t="shared" si="5" ref="E33:L33">SUM(E34:E37)</f>
        <v>0</v>
      </c>
      <c r="F33" s="23">
        <f t="shared" si="5"/>
        <v>0</v>
      </c>
      <c r="G33" s="23">
        <f t="shared" si="5"/>
        <v>0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23">
        <f t="shared" si="5"/>
        <v>0</v>
      </c>
      <c r="M33" s="35">
        <v>8</v>
      </c>
      <c r="N33" s="3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2">
        <v>12</v>
      </c>
      <c r="B34" s="11" t="s">
        <v>2</v>
      </c>
      <c r="C34" s="11"/>
      <c r="D34" s="23">
        <f>SUM(E34:L34)</f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4"/>
      <c r="N34" s="34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2">
        <v>13</v>
      </c>
      <c r="B35" s="11" t="s">
        <v>3</v>
      </c>
      <c r="C35" s="11"/>
      <c r="D35" s="23">
        <f>SUM(E35:L35)</f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4"/>
      <c r="N35" s="34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2">
        <v>14</v>
      </c>
      <c r="B36" s="11" t="s">
        <v>4</v>
      </c>
      <c r="C36" s="11"/>
      <c r="D36" s="23">
        <f>SUM(E36:L36)</f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4"/>
      <c r="N36" s="34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2">
        <v>15</v>
      </c>
      <c r="B37" s="21" t="s">
        <v>5</v>
      </c>
      <c r="C37" s="21"/>
      <c r="D37" s="23">
        <f>SUM(E37:L37)</f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4"/>
      <c r="N37" s="34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/>
  <mergeCells count="40">
    <mergeCell ref="K2:N2"/>
    <mergeCell ref="L1:N1"/>
    <mergeCell ref="K15:K16"/>
    <mergeCell ref="I15:I16"/>
    <mergeCell ref="M18:N18"/>
    <mergeCell ref="M19:N19"/>
    <mergeCell ref="J15:J16"/>
    <mergeCell ref="M17:N17"/>
    <mergeCell ref="L15:L16"/>
    <mergeCell ref="M9:N16"/>
    <mergeCell ref="D9:L14"/>
    <mergeCell ref="D15:D16"/>
    <mergeCell ref="H15:H16"/>
    <mergeCell ref="M20:N20"/>
    <mergeCell ref="M21:N21"/>
    <mergeCell ref="M36:N36"/>
    <mergeCell ref="M31:N31"/>
    <mergeCell ref="M22:N22"/>
    <mergeCell ref="M23:N23"/>
    <mergeCell ref="M24:N24"/>
    <mergeCell ref="M37:N37"/>
    <mergeCell ref="M34:N34"/>
    <mergeCell ref="M35:N35"/>
    <mergeCell ref="M28:N28"/>
    <mergeCell ref="M29:N29"/>
    <mergeCell ref="M26:N26"/>
    <mergeCell ref="M27:N27"/>
    <mergeCell ref="M32:N32"/>
    <mergeCell ref="M33:N33"/>
    <mergeCell ref="M30:N30"/>
    <mergeCell ref="A5:N5"/>
    <mergeCell ref="A6:N6"/>
    <mergeCell ref="A7:N7"/>
    <mergeCell ref="A9:A16"/>
    <mergeCell ref="M25:N25"/>
    <mergeCell ref="B9:B16"/>
    <mergeCell ref="C9:C16"/>
    <mergeCell ref="E15:E16"/>
    <mergeCell ref="F15:F16"/>
    <mergeCell ref="G15:G16"/>
  </mergeCells>
  <printOptions/>
  <pageMargins left="0.7086614173228347" right="0.4330708661417323" top="0.4724409448818898" bottom="0.3937007874015748" header="0.31496062992125984" footer="0.31496062992125984"/>
  <pageSetup firstPageNumber="4" useFirstPageNumber="1" fitToHeight="0" fitToWidth="1" horizontalDpi="600" verticalDpi="600" orientation="landscape" paperSize="9" scale="71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Шикова</cp:lastModifiedBy>
  <cp:lastPrinted>2024-01-19T09:31:56Z</cp:lastPrinted>
  <dcterms:created xsi:type="dcterms:W3CDTF">2015-11-26T10:39:13Z</dcterms:created>
  <dcterms:modified xsi:type="dcterms:W3CDTF">2024-01-24T04:17:37Z</dcterms:modified>
  <cp:category/>
  <cp:version/>
  <cp:contentType/>
  <cp:contentStatus/>
</cp:coreProperties>
</file>